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20\20200715 Hydrate Prediction\"/>
    </mc:Choice>
  </mc:AlternateContent>
  <xr:revisionPtr revIDLastSave="0" documentId="13_ncr:1_{6D7CE23B-600D-4925-A524-2EE84731C86A}" xr6:coauthVersionLast="45" xr6:coauthVersionMax="45" xr10:uidLastSave="{00000000-0000-0000-0000-000000000000}"/>
  <bookViews>
    <workbookView xWindow="-120" yWindow="-120" windowWidth="20730" windowHeight="11160" xr2:uid="{046904AC-DC19-4D66-B666-A6AB744D1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C12" i="1"/>
  <c r="E12" i="1" l="1"/>
  <c r="D14" i="1" s="1"/>
  <c r="D16" i="1" s="1"/>
</calcChain>
</file>

<file path=xl/sharedStrings.xml><?xml version="1.0" encoding="utf-8"?>
<sst xmlns="http://schemas.openxmlformats.org/spreadsheetml/2006/main" count="21" uniqueCount="21">
  <si>
    <t>Component</t>
  </si>
  <si>
    <t>Methane</t>
  </si>
  <si>
    <t>Ethane</t>
  </si>
  <si>
    <t>Propane</t>
  </si>
  <si>
    <t>Isobutane</t>
  </si>
  <si>
    <t>n-butane</t>
  </si>
  <si>
    <t>Nitrogen</t>
  </si>
  <si>
    <t>Carbon dioxide</t>
  </si>
  <si>
    <t>Mole fraction in gas</t>
  </si>
  <si>
    <t>Molecular weight</t>
  </si>
  <si>
    <t>lb per lb-mol of mixture</t>
  </si>
  <si>
    <t>Molecular weight of gas mixture</t>
  </si>
  <si>
    <t>Molecular weight of air</t>
  </si>
  <si>
    <t>Specific gravity of gas</t>
  </si>
  <si>
    <t>Operating temperature</t>
  </si>
  <si>
    <t>F</t>
  </si>
  <si>
    <t>Pressure for hydrate formation</t>
  </si>
  <si>
    <t>psia</t>
  </si>
  <si>
    <t>(from graph)</t>
  </si>
  <si>
    <t>HYDRATE FORMATION ESTIMATION USING APPROXIMATE METHOD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</si>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</sst>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2</xdr:row>
      <xdr:rowOff>85725</xdr:rowOff>
    </xdr:from>
    <xdr:to>
      <xdr:col>14</xdr:col>
      <xdr:colOff>351918</xdr:colOff>
      <xdr:row>23</xdr:row>
      <xdr:rowOff>187887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2D956-16F7-4CE1-AEE7-3A453CEBD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276225"/>
          <a:ext cx="4057143" cy="4342857"/>
        </a:xfrm>
        <a:prstGeom prst="rect">
          <a:avLst/>
        </a:prstGeom>
      </xdr:spPr>
    </xdr:pic>
    <xdr:clientData/>
  </xdr:twoCellAnchor>
  <xdr:twoCellAnchor>
    <xdr:from>
      <xdr:col>10</xdr:col>
      <xdr:colOff>447675</xdr:colOff>
      <xdr:row>13</xdr:row>
      <xdr:rowOff>85396</xdr:rowOff>
    </xdr:from>
    <xdr:to>
      <xdr:col>10</xdr:col>
      <xdr:colOff>447675</xdr:colOff>
      <xdr:row>21</xdr:row>
      <xdr:rowOff>149088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E0C3CEF-07CF-4E43-A505-86D0E18CDA8F}"/>
            </a:ext>
          </a:extLst>
        </xdr:cNvPr>
        <xdr:cNvCxnSpPr/>
      </xdr:nvCxnSpPr>
      <xdr:spPr>
        <a:xfrm flipV="1">
          <a:off x="8047968" y="2844362"/>
          <a:ext cx="0" cy="1587692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32187</xdr:colOff>
      <xdr:row>13</xdr:row>
      <xdr:rowOff>77842</xdr:rowOff>
    </xdr:from>
    <xdr:to>
      <xdr:col>10</xdr:col>
      <xdr:colOff>460812</xdr:colOff>
      <xdr:row>13</xdr:row>
      <xdr:rowOff>77842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980D900-B8B5-4B4B-88C5-17F2B900F9CE}"/>
            </a:ext>
          </a:extLst>
        </xdr:cNvPr>
        <xdr:cNvCxnSpPr/>
      </xdr:nvCxnSpPr>
      <xdr:spPr>
        <a:xfrm flipH="1">
          <a:off x="7021566" y="2836808"/>
          <a:ext cx="1039539" cy="0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5981-B9C2-4B4D-BCDF-179CA3F89D98}">
  <dimension ref="B2:F19"/>
  <sheetViews>
    <sheetView showGridLines="0" tabSelected="1" zoomScaleNormal="100" workbookViewId="0">
      <selection activeCell="D27" sqref="D27"/>
    </sheetView>
  </sheetViews>
  <sheetFormatPr defaultRowHeight="15" x14ac:dyDescent="0.25"/>
  <cols>
    <col min="2" max="2" width="14.85546875" customWidth="1"/>
    <col min="3" max="3" width="18.5703125" bestFit="1" customWidth="1"/>
    <col min="4" max="4" width="10.42578125" customWidth="1"/>
    <col min="5" max="5" width="12.140625" customWidth="1"/>
    <col min="6" max="6" width="12.140625" bestFit="1" customWidth="1"/>
  </cols>
  <sheetData>
    <row r="2" spans="2:5" ht="18.75" x14ac:dyDescent="0.3">
      <c r="B2" s="1" t="s">
        <v>19</v>
      </c>
    </row>
    <row r="4" spans="2:5" ht="33.75" customHeight="1" x14ac:dyDescent="0.25">
      <c r="B4" s="8" t="s">
        <v>0</v>
      </c>
      <c r="C4" s="8" t="s">
        <v>8</v>
      </c>
      <c r="D4" s="8" t="s">
        <v>9</v>
      </c>
      <c r="E4" s="8" t="s">
        <v>10</v>
      </c>
    </row>
    <row r="5" spans="2:5" x14ac:dyDescent="0.25">
      <c r="B5" s="2" t="s">
        <v>1</v>
      </c>
      <c r="C5" s="3">
        <v>0.78400000000000003</v>
      </c>
      <c r="D5" s="3">
        <v>16.042999999999999</v>
      </c>
      <c r="E5" s="4">
        <f>C5*D5</f>
        <v>12.577712</v>
      </c>
    </row>
    <row r="6" spans="2:5" x14ac:dyDescent="0.25">
      <c r="B6" s="2" t="s">
        <v>2</v>
      </c>
      <c r="C6" s="3">
        <v>0.06</v>
      </c>
      <c r="D6" s="3">
        <v>30.07</v>
      </c>
      <c r="E6" s="4">
        <f t="shared" ref="E6:E11" si="0">C6*D6</f>
        <v>1.8042</v>
      </c>
    </row>
    <row r="7" spans="2:5" x14ac:dyDescent="0.25">
      <c r="B7" s="2" t="s">
        <v>3</v>
      </c>
      <c r="C7" s="3">
        <v>3.5999999999999997E-2</v>
      </c>
      <c r="D7" s="3">
        <v>44.097000000000001</v>
      </c>
      <c r="E7" s="4">
        <f t="shared" si="0"/>
        <v>1.5874919999999999</v>
      </c>
    </row>
    <row r="8" spans="2:5" x14ac:dyDescent="0.25">
      <c r="B8" s="2" t="s">
        <v>4</v>
      </c>
      <c r="C8" s="3">
        <v>5.0000000000000001E-3</v>
      </c>
      <c r="D8" s="3">
        <v>58.124000000000002</v>
      </c>
      <c r="E8" s="4">
        <f t="shared" si="0"/>
        <v>0.29062000000000004</v>
      </c>
    </row>
    <row r="9" spans="2:5" x14ac:dyDescent="0.25">
      <c r="B9" s="2" t="s">
        <v>5</v>
      </c>
      <c r="C9" s="3">
        <v>1.9E-2</v>
      </c>
      <c r="D9" s="3">
        <v>58.124000000000002</v>
      </c>
      <c r="E9" s="4">
        <f t="shared" si="0"/>
        <v>1.1043560000000001</v>
      </c>
    </row>
    <row r="10" spans="2:5" x14ac:dyDescent="0.25">
      <c r="B10" s="2" t="s">
        <v>6</v>
      </c>
      <c r="C10" s="3">
        <v>9.4E-2</v>
      </c>
      <c r="D10" s="3">
        <v>28.013000000000002</v>
      </c>
      <c r="E10" s="4">
        <f t="shared" si="0"/>
        <v>2.633222</v>
      </c>
    </row>
    <row r="11" spans="2:5" x14ac:dyDescent="0.25">
      <c r="B11" s="2" t="s">
        <v>7</v>
      </c>
      <c r="C11" s="3">
        <v>2E-3</v>
      </c>
      <c r="D11" s="3">
        <v>44.01</v>
      </c>
      <c r="E11" s="4">
        <f t="shared" si="0"/>
        <v>8.8020000000000001E-2</v>
      </c>
    </row>
    <row r="12" spans="2:5" x14ac:dyDescent="0.25">
      <c r="B12" s="9" t="s">
        <v>20</v>
      </c>
      <c r="C12" s="10">
        <f>SUM(C5:C11)</f>
        <v>1</v>
      </c>
      <c r="D12" s="10"/>
      <c r="E12" s="11">
        <f>SUM(E5:E11)</f>
        <v>20.085621999999997</v>
      </c>
    </row>
    <row r="14" spans="2:5" x14ac:dyDescent="0.25">
      <c r="B14" s="5" t="s">
        <v>11</v>
      </c>
      <c r="C14" s="6"/>
      <c r="D14" s="7">
        <f>+E12</f>
        <v>20.085621999999997</v>
      </c>
    </row>
    <row r="15" spans="2:5" x14ac:dyDescent="0.25">
      <c r="B15" s="5" t="s">
        <v>12</v>
      </c>
      <c r="C15" s="6"/>
      <c r="D15" s="7">
        <v>28.963999999999999</v>
      </c>
    </row>
    <row r="16" spans="2:5" x14ac:dyDescent="0.25">
      <c r="B16" s="5" t="s">
        <v>13</v>
      </c>
      <c r="C16" s="6"/>
      <c r="D16" s="12">
        <f>+D14/D15</f>
        <v>0.6934685126363761</v>
      </c>
    </row>
    <row r="18" spans="2:6" x14ac:dyDescent="0.25">
      <c r="B18" s="2" t="s">
        <v>14</v>
      </c>
      <c r="C18" s="2"/>
      <c r="D18" s="2">
        <v>50</v>
      </c>
      <c r="E18" s="2" t="s">
        <v>15</v>
      </c>
      <c r="F18" s="2"/>
    </row>
    <row r="19" spans="2:6" x14ac:dyDescent="0.25">
      <c r="B19" s="9" t="s">
        <v>16</v>
      </c>
      <c r="C19" s="9"/>
      <c r="D19" s="9">
        <v>320</v>
      </c>
      <c r="E19" s="9" t="s">
        <v>17</v>
      </c>
      <c r="F19" s="9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2020-07-15T04:45:00Z</dcterms:created>
  <dcterms:modified xsi:type="dcterms:W3CDTF">2020-07-15T11:51:29Z</dcterms:modified>
</cp:coreProperties>
</file>