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731\"/>
    </mc:Choice>
  </mc:AlternateContent>
  <xr:revisionPtr revIDLastSave="0" documentId="8_{14902A0B-748B-4688-8367-E113835D8BA1}" xr6:coauthVersionLast="47" xr6:coauthVersionMax="47" xr10:uidLastSave="{00000000-0000-0000-0000-000000000000}"/>
  <bookViews>
    <workbookView xWindow="-108" yWindow="-108" windowWidth="23256" windowHeight="12576" xr2:uid="{E61210D0-0869-4DB0-948D-EEF55F547959}"/>
  </bookViews>
  <sheets>
    <sheet name="Imperial" sheetId="1" r:id="rId1"/>
    <sheet name="S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9" i="1"/>
  <c r="C7" i="2"/>
  <c r="C9" i="2" l="1"/>
</calcChain>
</file>

<file path=xl/sharedStrings.xml><?xml version="1.0" encoding="utf-8"?>
<sst xmlns="http://schemas.openxmlformats.org/spreadsheetml/2006/main" count="22" uniqueCount="13">
  <si>
    <t>SONIC VELOCITY CALCULATION</t>
  </si>
  <si>
    <t>K (Cp/Cv)</t>
  </si>
  <si>
    <t>MW</t>
  </si>
  <si>
    <t>(Molecular weight)</t>
  </si>
  <si>
    <t>(Ratio of specific heats at constant pressure to constant volume. The ratio is 1.4 for most diatomic gases)</t>
  </si>
  <si>
    <t>T</t>
  </si>
  <si>
    <t>(Absolute Temperature)</t>
  </si>
  <si>
    <t>R</t>
  </si>
  <si>
    <t>Vs</t>
  </si>
  <si>
    <t>(Sonic velocity)</t>
  </si>
  <si>
    <t>ft/sec</t>
  </si>
  <si>
    <t>m/s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</si>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</sst>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30D8-C41A-4EB6-A87B-8E33D3532BA4}">
  <dimension ref="B2:E9"/>
  <sheetViews>
    <sheetView tabSelected="1" workbookViewId="0">
      <selection activeCell="I18" sqref="I18"/>
    </sheetView>
  </sheetViews>
  <sheetFormatPr defaultRowHeight="15" customHeight="1" x14ac:dyDescent="0.25"/>
  <cols>
    <col min="1" max="1" width="8.88671875" style="1"/>
    <col min="2" max="2" width="10.6640625" style="1" customWidth="1"/>
    <col min="3" max="3" width="8.88671875" style="2"/>
    <col min="4" max="16384" width="8.88671875" style="1"/>
  </cols>
  <sheetData>
    <row r="2" spans="2:5" ht="19.2" customHeight="1" x14ac:dyDescent="0.25">
      <c r="B2" s="5" t="s">
        <v>0</v>
      </c>
    </row>
    <row r="5" spans="2:5" ht="15" customHeight="1" x14ac:dyDescent="0.25">
      <c r="B5" s="1" t="s">
        <v>1</v>
      </c>
      <c r="C5" s="3">
        <v>1.1000000000000001</v>
      </c>
      <c r="E5" s="1" t="s">
        <v>4</v>
      </c>
    </row>
    <row r="6" spans="2:5" ht="15" customHeight="1" x14ac:dyDescent="0.25">
      <c r="B6" s="1" t="s">
        <v>2</v>
      </c>
      <c r="C6" s="3">
        <v>46.1</v>
      </c>
      <c r="E6" s="1" t="s">
        <v>3</v>
      </c>
    </row>
    <row r="7" spans="2:5" ht="15" customHeight="1" x14ac:dyDescent="0.25">
      <c r="B7" s="1" t="s">
        <v>5</v>
      </c>
      <c r="C7" s="3">
        <v>760</v>
      </c>
      <c r="D7" s="1" t="s">
        <v>7</v>
      </c>
      <c r="E7" s="1" t="s">
        <v>6</v>
      </c>
    </row>
    <row r="9" spans="2:5" ht="15" customHeight="1" x14ac:dyDescent="0.25">
      <c r="B9" s="1" t="s">
        <v>8</v>
      </c>
      <c r="C9" s="4">
        <f>223*(C5*C7/C6)^0.5</f>
        <v>949.63680692985042</v>
      </c>
      <c r="D9" s="1" t="s">
        <v>10</v>
      </c>
      <c r="E9" s="1" t="s">
        <v>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9276-9CB7-4197-B220-7C3103A17CB2}">
  <dimension ref="B2:E9"/>
  <sheetViews>
    <sheetView workbookViewId="0">
      <selection activeCell="D24" sqref="D24"/>
    </sheetView>
  </sheetViews>
  <sheetFormatPr defaultRowHeight="15" customHeight="1" x14ac:dyDescent="0.25"/>
  <cols>
    <col min="1" max="1" width="8.88671875" style="1"/>
    <col min="2" max="2" width="10.6640625" style="1" customWidth="1"/>
    <col min="3" max="3" width="8.88671875" style="2"/>
    <col min="4" max="16384" width="8.88671875" style="1"/>
  </cols>
  <sheetData>
    <row r="2" spans="2:5" ht="19.2" customHeight="1" x14ac:dyDescent="0.25">
      <c r="B2" s="5" t="s">
        <v>0</v>
      </c>
    </row>
    <row r="5" spans="2:5" ht="15" customHeight="1" x14ac:dyDescent="0.25">
      <c r="B5" s="1" t="s">
        <v>1</v>
      </c>
      <c r="C5" s="6">
        <f>Imperial!C5</f>
        <v>1.1000000000000001</v>
      </c>
      <c r="E5" s="1" t="s">
        <v>4</v>
      </c>
    </row>
    <row r="6" spans="2:5" ht="15" customHeight="1" x14ac:dyDescent="0.25">
      <c r="B6" s="1" t="s">
        <v>2</v>
      </c>
      <c r="C6" s="6">
        <f>Imperial!C6</f>
        <v>46.1</v>
      </c>
      <c r="E6" s="1" t="s">
        <v>3</v>
      </c>
    </row>
    <row r="7" spans="2:5" ht="15" customHeight="1" x14ac:dyDescent="0.25">
      <c r="B7" s="1" t="s">
        <v>5</v>
      </c>
      <c r="C7" s="7">
        <f>Imperial!C7*5/9</f>
        <v>422.22222222222223</v>
      </c>
      <c r="D7" s="1" t="s">
        <v>12</v>
      </c>
      <c r="E7" s="1" t="s">
        <v>6</v>
      </c>
    </row>
    <row r="9" spans="2:5" ht="15" customHeight="1" x14ac:dyDescent="0.25">
      <c r="B9" s="1" t="s">
        <v>8</v>
      </c>
      <c r="C9" s="4">
        <f>91.2*(C5*C7/C6)^0.5</f>
        <v>289.47513277409001</v>
      </c>
      <c r="D9" s="1" t="s">
        <v>11</v>
      </c>
      <c r="E9" s="1" t="s">
        <v>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Imperial</vt:lpstr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2022-07-31T06:03:49Z</dcterms:created>
  <dcterms:modified xsi:type="dcterms:W3CDTF">2022-07-31T09:55:49Z</dcterms:modified>
</cp:coreProperties>
</file>